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<sst xmlns="http://schemas.openxmlformats.org/spreadsheetml/2006/main" count="65" uniqueCount="43">
  <si>
    <t>Timmerbedrijf Houtvast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</si>
  <si>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</si>
  <si>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</si>
  <si>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</si>
  <si>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</si>
  <si>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</si>
  <si>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</si>
  <si>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</si>
  <si>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Mevr. L. Bos</t>
  </si>
  <si>
    <t>Datum</t>
  </si>
  <si>
    <t>16 september 2026</t>
  </si>
  <si>
    <t>Ambachtsweg 6</t>
  </si>
  <si>
    <t>Geldig tot</t>
  </si>
  <si>
    <t>16 oktober 2026</t>
  </si>
  <si>
    <t>8021 PS Zwolle</t>
  </si>
  <si>
    <t>Inbouwkast op maat in nis woonkamer, 2,80 × 2,40 m</t>
  </si>
  <si>
    <t>Omschrijving</t>
  </si>
  <si>
    <t>Aantal</t>
  </si>
  <si>
    <t>Eenheid</t>
  </si>
  <si>
    <t>Prijs</t>
  </si>
  <si>
    <t>Totaal</t>
  </si>
  <si>
    <t>Ontwerp en inmeten op locatie</t>
  </si>
  <si>
    <t>uur</t>
  </si>
  <si>
    <t>Materiaal: MDF 18 mm, massief eiken fronten, scharnieren en grepen</t>
  </si>
  <si>
    <t>post</t>
  </si>
  <si>
    <t>Maken in werkplaats: kastromp, deuren, planken</t>
  </si>
  <si>
    <t>Plaatsen en afstellen op locatie</t>
  </si>
  <si>
    <t>Afwerking: gronden en 2× lakken in gewenste kleur</t>
  </si>
  <si>
    <t>Subtotaal</t>
  </si>
  <si>
    <t>Btw 21%</t>
  </si>
  <si>
    <t>Totaal incl. btw</t>
  </si>
  <si>
    <t>Voorwaarden</t>
  </si>
  <si>
    <t>• Maten zijn onder voorbehoud van het inmeten; het ontwerp wordt vóór de productie ter goedkeuring voorgelegd.</t>
  </si>
  <si>
    <t>• Elektra in de kast (verlichting, stopcontact) is niet inbegrepen en wordt door een installateur uitgevoerd.</t>
  </si>
  <si>
    <t>• Levertijd 5 tot 6 weken na goedkeuring van het ontwerp.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</si>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</sst>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2</v>
      </c>
      <c r="C15" s="7" t="s">
        <v>22</v>
      </c>
      <c r="D15" s="9">
        <v>58</v>
      </c>
      <c r="E15" s="9">
        <f>B15*D15</f>
      </c>
      <c r="F15" s="7">
        <v>21</v>
      </c>
    </row>
    <row r="16" spans="1:6" x14ac:dyDescent="0.25">
      <c r="A16" s="7" t="s">
        <v>23</v>
      </c>
      <c r="B16" s="8">
        <v>1</v>
      </c>
      <c r="C16" s="7" t="s">
        <v>24</v>
      </c>
      <c r="D16" s="9">
        <v>1240</v>
      </c>
      <c r="E16" s="9">
        <f>B16*D16</f>
      </c>
      <c r="F16" s="7">
        <v>21</v>
      </c>
    </row>
    <row r="17" spans="1:6" x14ac:dyDescent="0.25">
      <c r="A17" s="7" t="s">
        <v>25</v>
      </c>
      <c r="B17" s="8">
        <v>18</v>
      </c>
      <c r="C17" s="7" t="s">
        <v>22</v>
      </c>
      <c r="D17" s="9">
        <v>58</v>
      </c>
      <c r="E17" s="9">
        <f>B17*D17</f>
      </c>
      <c r="F17" s="7">
        <v>21</v>
      </c>
    </row>
    <row r="18" spans="1:6" x14ac:dyDescent="0.25">
      <c r="A18" s="7" t="s">
        <v>26</v>
      </c>
      <c r="B18" s="8">
        <v>6</v>
      </c>
      <c r="C18" s="7" t="s">
        <v>22</v>
      </c>
      <c r="D18" s="9">
        <v>58</v>
      </c>
      <c r="E18" s="9">
        <f>B18*D18</f>
      </c>
      <c r="F18" s="7">
        <v>21</v>
      </c>
    </row>
    <row r="19" spans="1:6" x14ac:dyDescent="0.25">
      <c r="A19" s="7" t="s">
        <v>27</v>
      </c>
      <c r="B19" s="8">
        <v>1</v>
      </c>
      <c r="C19" s="7" t="s">
        <v>24</v>
      </c>
      <c r="D19" s="9">
        <v>320</v>
      </c>
      <c r="E19" s="9">
        <f>B19*D19</f>
      </c>
      <c r="F19" s="7">
        <v>21</v>
      </c>
    </row>
    <row r="21" spans="1:5" x14ac:dyDescent="0.25">
      <c r="A21" t="s">
        <v>5</v>
      </c>
      <c r="B21" t="s">
        <v>5</v>
      </c>
      <c r="C21" t="s">
        <v>5</v>
      </c>
      <c r="D21" t="s">
        <v>28</v>
      </c>
      <c r="E21" s="10">
        <f>SUM(E15:E19)</f>
      </c>
    </row>
    <row r="22" spans="1:5" x14ac:dyDescent="0.25">
      <c r="A22" t="s">
        <v>5</v>
      </c>
      <c r="B22" t="s">
        <v>5</v>
      </c>
      <c r="C22" t="s">
        <v>5</v>
      </c>
      <c r="D22" t="s">
        <v>29</v>
      </c>
      <c r="E22" s="10">
        <f>SUMIF(F15:F19,21,E15:E19)*0.21</f>
      </c>
    </row>
    <row r="23" spans="1:5" s="4" customFormat="1" x14ac:dyDescent="0.25">
      <c r="A23" s="4" t="s">
        <v>5</v>
      </c>
      <c r="B23" s="4" t="s">
        <v>5</v>
      </c>
      <c r="C23" s="4" t="s">
        <v>5</v>
      </c>
      <c r="D23" s="4" t="s">
        <v>30</v>
      </c>
      <c r="E23" s="11">
        <f>E21+E22</f>
      </c>
    </row>
    <row r="25" spans="1:1" s="4" customFormat="1" x14ac:dyDescent="0.25">
      <c r="A25" s="4" t="s">
        <v>31</v>
      </c>
    </row>
    <row r="26" spans="1:1" s="12" customFormat="1" x14ac:dyDescent="0.25">
      <c r="A26" s="12" t="s">
        <v>32</v>
      </c>
    </row>
    <row r="27" spans="1:1" s="12" customFormat="1" x14ac:dyDescent="0.25">
      <c r="A27" s="12" t="s">
        <v>33</v>
      </c>
    </row>
    <row r="28" spans="1:1" s="12" customFormat="1" x14ac:dyDescent="0.25">
      <c r="A28" s="12" t="s">
        <v>34</v>
      </c>
    </row>
    <row r="29" spans="1:1" s="12" customFormat="1" x14ac:dyDescent="0.25">
      <c r="A29" s="12" t="s">
        <v>35</v>
      </c>
    </row>
    <row r="30" spans="1:1" s="12" customFormat="1" x14ac:dyDescent="0.25">
      <c r="A30" s="12" t="s">
        <v>36</v>
      </c>
    </row>
    <row r="31" spans="1:1" s="12" customFormat="1" x14ac:dyDescent="0.25">
      <c r="A31" s="12" t="s">
        <v>37</v>
      </c>
    </row>
    <row r="32" spans="1:1" s="12" customFormat="1" x14ac:dyDescent="0.25">
      <c r="A32" s="12" t="s">
        <v>38</v>
      </c>
    </row>
    <row r="34" spans="1:1" s="4" customFormat="1" x14ac:dyDescent="0.25">
      <c r="A34" s="4" t="s">
        <v>39</v>
      </c>
    </row>
    <row r="35" spans="1:4" s="2" customFormat="1" x14ac:dyDescent="0.25">
      <c r="A35" s="2" t="s">
        <v>40</v>
      </c>
      <c r="B35" s="2" t="s">
        <v>5</v>
      </c>
      <c r="C35" s="2" t="s">
        <v>5</v>
      </c>
      <c r="D35" s="2" t="s">
        <v>41</v>
      </c>
    </row>
    <row r="36" spans="1:4" x14ac:dyDescent="0.25">
      <c r="A36" t="s">
        <v>42</v>
      </c>
      <c r="B36" t="s">
        <v>5</v>
      </c>
      <c r="C36" t="s">
        <v>5</v>
      </c>
      <c r="D36" t="s">
        <v>42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2026-09-16T13:43:34Z</dcterms:created>
  <dcterms:modified xsi:type="dcterms:W3CDTF">2026-09-16T13:43:34Z</dcterms:modified>
</cp:coreProperties>
</file>