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<sst xmlns="http://schemas.openxmlformats.org/spreadsheetml/2006/main" count="65" uniqueCount="42">
  <si>
    <t>Schoonmaakservice Helder Huis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</si>
  <si>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</si>
  <si>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</si>
  <si>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</si>
  <si>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</si>
  <si>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</si>
  <si>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</si>
  <si>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</si>
  <si>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Fam. Jacobs</t>
  </si>
  <si>
    <t>Datum</t>
  </si>
  <si>
    <t>16 september 2026</t>
  </si>
  <si>
    <t>Tulpstraat 44</t>
  </si>
  <si>
    <t>Geldig tot</t>
  </si>
  <si>
    <t>16 oktober 2026</t>
  </si>
  <si>
    <t>1015 KL Amsterdam</t>
  </si>
  <si>
    <t>Wekelijkse schoonmaak woning, 3 uur per week</t>
  </si>
  <si>
    <t>Omschrijving</t>
  </si>
  <si>
    <t>Aantal</t>
  </si>
  <si>
    <t>Eenheid</t>
  </si>
  <si>
    <t>Prijs</t>
  </si>
  <si>
    <t>Totaal</t>
  </si>
  <si>
    <t>Wekelijkse schoonmaak volgens werkprogramma, 3 uur per week (4,33 weken per maand)</t>
  </si>
  <si>
    <t>uur/mnd</t>
  </si>
  <si>
    <t>Ramen binnenzijde, eens per maand</t>
  </si>
  <si>
    <t>mnd</t>
  </si>
  <si>
    <t>Schoonmaakmiddelen en materialen</t>
  </si>
  <si>
    <t>Subtotaal</t>
  </si>
  <si>
    <t>Btw 9%</t>
  </si>
  <si>
    <t>Btw 21%</t>
  </si>
  <si>
    <t>Totaal incl. btw</t>
  </si>
  <si>
    <t>Voorwaarden</t>
  </si>
  <si>
    <t>• Het werkprogramma (bijlage) beschrijft per ruimte wat er wekelijks en maandelijks gebeurt; extra taken op verzoek tegen het uurtarief.</t>
  </si>
  <si>
    <t>• Afzeggen kan kosteloos tot 24 uur vooraf; daarna wordt de afspraak in rekening gebracht.</t>
  </si>
  <si>
    <t>• Maandelijkse facturatie achteraf; opzegtermijn één maand.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</si>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</sst>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13</v>
      </c>
      <c r="C15" s="7" t="s">
        <v>22</v>
      </c>
      <c r="D15" s="9">
        <v>34</v>
      </c>
      <c r="E15" s="9">
        <f>B15*D15</f>
      </c>
      <c r="F15" s="7">
        <v>9</v>
      </c>
    </row>
    <row r="16" spans="1:6" x14ac:dyDescent="0.25">
      <c r="A16" s="7" t="s">
        <v>23</v>
      </c>
      <c r="B16" s="8">
        <v>1</v>
      </c>
      <c r="C16" s="7" t="s">
        <v>24</v>
      </c>
      <c r="D16" s="9">
        <v>45</v>
      </c>
      <c r="E16" s="9">
        <f>B16*D16</f>
      </c>
      <c r="F16" s="7">
        <v>9</v>
      </c>
    </row>
    <row r="17" spans="1:6" x14ac:dyDescent="0.25">
      <c r="A17" s="7" t="s">
        <v>25</v>
      </c>
      <c r="B17" s="8">
        <v>1</v>
      </c>
      <c r="C17" s="7" t="s">
        <v>24</v>
      </c>
      <c r="D17" s="9">
        <v>12</v>
      </c>
      <c r="E17" s="9">
        <f>B17*D17</f>
      </c>
      <c r="F17" s="7">
        <v>21</v>
      </c>
    </row>
    <row r="19" spans="1:5" x14ac:dyDescent="0.25">
      <c r="A19" t="s">
        <v>5</v>
      </c>
      <c r="B19" t="s">
        <v>5</v>
      </c>
      <c r="C19" t="s">
        <v>5</v>
      </c>
      <c r="D19" t="s">
        <v>26</v>
      </c>
      <c r="E19" s="10">
        <f>SUM(E15:E17)</f>
      </c>
    </row>
    <row r="20" spans="1:5" x14ac:dyDescent="0.25">
      <c r="A20" t="s">
        <v>5</v>
      </c>
      <c r="B20" t="s">
        <v>5</v>
      </c>
      <c r="C20" t="s">
        <v>5</v>
      </c>
      <c r="D20" t="s">
        <v>27</v>
      </c>
      <c r="E20" s="10">
        <f>SUMIF(F15:F17,9,E15:E17)*0.09</f>
      </c>
    </row>
    <row r="21" spans="1:5" x14ac:dyDescent="0.25">
      <c r="A21" t="s">
        <v>5</v>
      </c>
      <c r="B21" t="s">
        <v>5</v>
      </c>
      <c r="C21" t="s">
        <v>5</v>
      </c>
      <c r="D21" t="s">
        <v>28</v>
      </c>
      <c r="E21" s="10">
        <f>SUMIF(F15:F17,21,E15:E17)*0.21</f>
      </c>
    </row>
    <row r="22" spans="1:5" s="4" customFormat="1" x14ac:dyDescent="0.25">
      <c r="A22" s="4" t="s">
        <v>5</v>
      </c>
      <c r="B22" s="4" t="s">
        <v>5</v>
      </c>
      <c r="C22" s="4" t="s">
        <v>5</v>
      </c>
      <c r="D22" s="4" t="s">
        <v>29</v>
      </c>
      <c r="E22" s="11">
        <f>E19+E20+E21</f>
      </c>
    </row>
    <row r="24" spans="1:1" s="4" customFormat="1" x14ac:dyDescent="0.25">
      <c r="A24" s="4" t="s">
        <v>30</v>
      </c>
    </row>
    <row r="25" spans="1:1" s="12" customFormat="1" x14ac:dyDescent="0.25">
      <c r="A25" s="12" t="s">
        <v>31</v>
      </c>
    </row>
    <row r="26" spans="1:1" s="12" customFormat="1" x14ac:dyDescent="0.25">
      <c r="A26" s="12" t="s">
        <v>32</v>
      </c>
    </row>
    <row r="27" spans="1:1" s="12" customFormat="1" x14ac:dyDescent="0.25">
      <c r="A27" s="12" t="s">
        <v>33</v>
      </c>
    </row>
    <row r="28" spans="1:1" s="12" customFormat="1" x14ac:dyDescent="0.25">
      <c r="A28" s="12" t="s">
        <v>34</v>
      </c>
    </row>
    <row r="29" spans="1:1" s="12" customFormat="1" x14ac:dyDescent="0.25">
      <c r="A29" s="12" t="s">
        <v>35</v>
      </c>
    </row>
    <row r="30" spans="1:1" s="12" customFormat="1" x14ac:dyDescent="0.25">
      <c r="A30" s="12" t="s">
        <v>36</v>
      </c>
    </row>
    <row r="31" spans="1:1" s="12" customFormat="1" x14ac:dyDescent="0.25">
      <c r="A31" s="12" t="s">
        <v>37</v>
      </c>
    </row>
    <row r="33" spans="1:1" s="4" customFormat="1" x14ac:dyDescent="0.25">
      <c r="A33" s="4" t="s">
        <v>38</v>
      </c>
    </row>
    <row r="34" spans="1:4" s="2" customFormat="1" x14ac:dyDescent="0.25">
      <c r="A34" s="2" t="s">
        <v>39</v>
      </c>
      <c r="B34" s="2" t="s">
        <v>5</v>
      </c>
      <c r="C34" s="2" t="s">
        <v>5</v>
      </c>
      <c r="D34" s="2" t="s">
        <v>40</v>
      </c>
    </row>
    <row r="35" spans="1:4" x14ac:dyDescent="0.25">
      <c r="A35" t="s">
        <v>41</v>
      </c>
      <c r="B35" t="s">
        <v>5</v>
      </c>
      <c r="C35" t="s">
        <v>5</v>
      </c>
      <c r="D35" t="s">
        <v>41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2026-09-16T13:42:38Z</dcterms:created>
  <dcterms:modified xsi:type="dcterms:W3CDTF">2026-09-16T13:42:38Z</dcterms:modified>
</cp:coreProperties>
</file>