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<sst xmlns="http://schemas.openxmlformats.org/spreadsheetml/2006/main" count="69" uniqueCount="45">
  <si>
    <t>Kozijnen Klaassen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</si>
  <si>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</si>
  <si>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</si>
  <si>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</si>
  <si>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</si>
  <si>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</si>
  <si>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</si>
  <si>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</si>
  <si>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Fam. Willems</t>
  </si>
  <si>
    <t>Datum</t>
  </si>
  <si>
    <t>16 september 2026</t>
  </si>
  <si>
    <t>Esdoornlaan 11</t>
  </si>
  <si>
    <t>Geldig tot</t>
  </si>
  <si>
    <t>16 oktober 2026</t>
  </si>
  <si>
    <t>6533 GB Nijmegen</t>
  </si>
  <si>
    <t>Vervangen 6 kozijnen voorgevel, kunststof met HR++ glas</t>
  </si>
  <si>
    <t>Omschrijving</t>
  </si>
  <si>
    <t>Aantal</t>
  </si>
  <si>
    <t>Eenheid</t>
  </si>
  <si>
    <t>Prijs</t>
  </si>
  <si>
    <t>Totaal</t>
  </si>
  <si>
    <t>Kunststof kozijnen, 6 stuks op maat, houtnerf antraciet, inclusief draaikiepramen</t>
  </si>
  <si>
    <t>stuk</t>
  </si>
  <si>
    <t>HR++ isolatieglas, materiaal</t>
  </si>
  <si>
    <t>m²</t>
  </si>
  <si>
    <t>Plaatsen isolatieglas (arbeid, woning ouder dan 2 jaar)</t>
  </si>
  <si>
    <t>Uitnemen oude kozijnen, plaatsen nieuwe, afkitten en aftimmeren</t>
  </si>
  <si>
    <t>Afvoer oude kozijnen en glas</t>
  </si>
  <si>
    <t>post</t>
  </si>
  <si>
    <t>Subtotaal</t>
  </si>
  <si>
    <t>Btw 9%</t>
  </si>
  <si>
    <t>Btw 21%</t>
  </si>
  <si>
    <t>Totaal incl. btw</t>
  </si>
  <si>
    <t>Voorwaarden</t>
  </si>
  <si>
    <t>• Maten worden na opdracht definitief ingemeten; de kozijnen worden daarna in productie genomen, levertijd 6 tot 8 weken.</t>
  </si>
  <si>
    <t>• Binnen- en buitenafwerking rond het kozijn (stucwerk, schilderwerk, vensterbanken) is niet inbegrepen.</t>
  </si>
  <si>
    <t>• Op kunststof kozijnen geldt 10 jaar fabrieksgarantie; op de montage 5 jaar.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</si>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</sst>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6</v>
      </c>
      <c r="C15" s="7" t="s">
        <v>22</v>
      </c>
      <c r="D15" s="9">
        <v>890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14</v>
      </c>
      <c r="C16" s="7" t="s">
        <v>24</v>
      </c>
      <c r="D16" s="9">
        <v>95</v>
      </c>
      <c r="E16" s="9">
        <f>B16*D16</f>
      </c>
      <c r="F16" s="7">
        <v>21</v>
      </c>
    </row>
    <row r="17" spans="1:6" x14ac:dyDescent="0.25">
      <c r="A17" s="7" t="s">
        <v>25</v>
      </c>
      <c r="B17" s="8">
        <v>14</v>
      </c>
      <c r="C17" s="7" t="s">
        <v>24</v>
      </c>
      <c r="D17" s="9">
        <v>28</v>
      </c>
      <c r="E17" s="9">
        <f>B17*D17</f>
      </c>
      <c r="F17" s="7">
        <v>9</v>
      </c>
    </row>
    <row r="18" spans="1:6" x14ac:dyDescent="0.25">
      <c r="A18" s="7" t="s">
        <v>26</v>
      </c>
      <c r="B18" s="8">
        <v>6</v>
      </c>
      <c r="C18" s="7" t="s">
        <v>22</v>
      </c>
      <c r="D18" s="9">
        <v>260</v>
      </c>
      <c r="E18" s="9">
        <f>B18*D18</f>
      </c>
      <c r="F18" s="7">
        <v>21</v>
      </c>
    </row>
    <row r="19" spans="1:6" x14ac:dyDescent="0.25">
      <c r="A19" s="7" t="s">
        <v>27</v>
      </c>
      <c r="B19" s="8">
        <v>1</v>
      </c>
      <c r="C19" s="7" t="s">
        <v>28</v>
      </c>
      <c r="D19" s="9">
        <v>180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SUMIF(F15:F19,9,E15:E19)*0.09</f>
      </c>
    </row>
    <row r="23" spans="1:5" x14ac:dyDescent="0.25">
      <c r="A23" t="s">
        <v>5</v>
      </c>
      <c r="B23" t="s">
        <v>5</v>
      </c>
      <c r="C23" t="s">
        <v>5</v>
      </c>
      <c r="D23" t="s">
        <v>31</v>
      </c>
      <c r="E23" s="10">
        <f>SUMIF(F15:F19,21,E15:E19)*0.21</f>
      </c>
    </row>
    <row r="24" spans="1:5" s="4" customFormat="1" x14ac:dyDescent="0.25">
      <c r="A24" s="4" t="s">
        <v>5</v>
      </c>
      <c r="B24" s="4" t="s">
        <v>5</v>
      </c>
      <c r="C24" s="4" t="s">
        <v>5</v>
      </c>
      <c r="D24" s="4" t="s">
        <v>32</v>
      </c>
      <c r="E24" s="11">
        <f>E21+E22+E23</f>
      </c>
    </row>
    <row r="26" spans="1:1" s="4" customFormat="1" x14ac:dyDescent="0.25">
      <c r="A26" s="4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3" spans="1:1" s="12" customFormat="1" x14ac:dyDescent="0.25">
      <c r="A33" s="12" t="s">
        <v>40</v>
      </c>
    </row>
    <row r="35" spans="1:1" s="4" customFormat="1" x14ac:dyDescent="0.25">
      <c r="A35" s="4" t="s">
        <v>41</v>
      </c>
    </row>
    <row r="36" spans="1:4" s="2" customFormat="1" x14ac:dyDescent="0.25">
      <c r="A36" s="2" t="s">
        <v>42</v>
      </c>
      <c r="B36" s="2" t="s">
        <v>5</v>
      </c>
      <c r="C36" s="2" t="s">
        <v>5</v>
      </c>
      <c r="D36" s="2" t="s">
        <v>43</v>
      </c>
    </row>
    <row r="37" spans="1:4" x14ac:dyDescent="0.25">
      <c r="A37" t="s">
        <v>44</v>
      </c>
      <c r="B37" t="s">
        <v>5</v>
      </c>
      <c r="C37" t="s">
        <v>5</v>
      </c>
      <c r="D37" t="s">
        <v>44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2026-09-16T13:43:41Z</dcterms:created>
  <dcterms:modified xsi:type="dcterms:W3CDTF">2026-09-16T13:43:41Z</dcterms:modified>
</cp:coreProperties>
</file>