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<sst xmlns="http://schemas.openxmlformats.org/spreadsheetml/2006/main" count="63" uniqueCount="44">
  <si>
    <t>Lichtval Fotografie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</si>
  <si>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</si>
  <si>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</si>
  <si>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</si>
  <si>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</si>
  <si>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</si>
  <si>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</si>
  <si>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</si>
  <si>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Restaurant Het Anker</t>
  </si>
  <si>
    <t>Datum</t>
  </si>
  <si>
    <t>16 september 2026</t>
  </si>
  <si>
    <t>Havenkade 88</t>
  </si>
  <si>
    <t>Geldig tot</t>
  </si>
  <si>
    <t>16 oktober 2026</t>
  </si>
  <si>
    <t>5211 EF Den Bosch</t>
  </si>
  <si>
    <t>Fotografie interieur, gerechten en team voor website en sociale media</t>
  </si>
  <si>
    <t>Omschrijving</t>
  </si>
  <si>
    <t>Aantal</t>
  </si>
  <si>
    <t>Eenheid</t>
  </si>
  <si>
    <t>Prijs</t>
  </si>
  <si>
    <t>Totaal</t>
  </si>
  <si>
    <t>Fotoshoot op locatie, halve dag (4 uur), inclusief voorbereiding</t>
  </si>
  <si>
    <t>dagdeel</t>
  </si>
  <si>
    <t>Selectie en nabewerking, 40 foto's in hoge resolutie</t>
  </si>
  <si>
    <t>foto</t>
  </si>
  <si>
    <t>Gebruiksrecht: website, sociale media en drukwerk van de klant, onbeperkt in tijd</t>
  </si>
  <si>
    <t>post</t>
  </si>
  <si>
    <t>Reiskosten</t>
  </si>
  <si>
    <t>km</t>
  </si>
  <si>
    <t>Subtotaal</t>
  </si>
  <si>
    <t>Btw 21%</t>
  </si>
  <si>
    <t>Totaal incl. btw</t>
  </si>
  <si>
    <t>Voorwaarden</t>
  </si>
  <si>
    <t>• De klant ontvangt 40 bewerkte foto's binnen 10 werkdagen; extra foto's uit de shoot tegen € 12 per stuk.</t>
  </si>
  <si>
    <t>• Het gebruiksrecht geldt voor de eigen kanalen van de klant; gebruik door derden (bijvoorbeeld een leverancier of tijdschrift) wordt apart afgesproken.</t>
  </si>
  <si>
    <t>• De fotograaf behoudt het auteursrecht en mag de foto's in het eigen portfolio tonen.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</si>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</sst>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650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40</v>
      </c>
      <c r="C16" s="7" t="s">
        <v>24</v>
      </c>
      <c r="D16" s="9">
        <v>12</v>
      </c>
      <c r="E16" s="9">
        <f>B16*D16</f>
      </c>
      <c r="F16" s="7">
        <v>21</v>
      </c>
    </row>
    <row r="17" spans="1:6" x14ac:dyDescent="0.25">
      <c r="A17" s="7" t="s">
        <v>25</v>
      </c>
      <c r="B17" s="8">
        <v>1</v>
      </c>
      <c r="C17" s="7" t="s">
        <v>26</v>
      </c>
      <c r="D17" s="9">
        <v>350</v>
      </c>
      <c r="E17" s="9">
        <f>B17*D17</f>
      </c>
      <c r="F17" s="7">
        <v>21</v>
      </c>
    </row>
    <row r="18" spans="1:6" x14ac:dyDescent="0.25">
      <c r="A18" s="7" t="s">
        <v>27</v>
      </c>
      <c r="B18" s="8">
        <v>60</v>
      </c>
      <c r="C18" s="7" t="s">
        <v>28</v>
      </c>
      <c r="D18" s="9">
        <v>0.35</v>
      </c>
      <c r="E18" s="9">
        <f>B18*D18</f>
      </c>
      <c r="F18" s="7">
        <v>21</v>
      </c>
    </row>
    <row r="20" spans="1:5" x14ac:dyDescent="0.25">
      <c r="A20" t="s">
        <v>5</v>
      </c>
      <c r="B20" t="s">
        <v>5</v>
      </c>
      <c r="C20" t="s">
        <v>5</v>
      </c>
      <c r="D20" t="s">
        <v>29</v>
      </c>
      <c r="E20" s="10">
        <f>SUM(E15:E18)</f>
      </c>
    </row>
    <row r="21" spans="1:5" x14ac:dyDescent="0.25">
      <c r="A21" t="s">
        <v>5</v>
      </c>
      <c r="B21" t="s">
        <v>5</v>
      </c>
      <c r="C21" t="s">
        <v>5</v>
      </c>
      <c r="D21" t="s">
        <v>30</v>
      </c>
      <c r="E21" s="10">
        <f>SUMIF(F15:F18,21,E15:E18)*0.21</f>
      </c>
    </row>
    <row r="22" spans="1:5" s="4" customFormat="1" x14ac:dyDescent="0.25">
      <c r="A22" s="4" t="s">
        <v>5</v>
      </c>
      <c r="B22" s="4" t="s">
        <v>5</v>
      </c>
      <c r="C22" s="4" t="s">
        <v>5</v>
      </c>
      <c r="D22" s="4" t="s">
        <v>31</v>
      </c>
      <c r="E22" s="11">
        <f>E20+E21</f>
      </c>
    </row>
    <row r="24" spans="1:1" s="4" customFormat="1" x14ac:dyDescent="0.25">
      <c r="A24" s="4" t="s">
        <v>32</v>
      </c>
    </row>
    <row r="25" spans="1:1" s="12" customFormat="1" x14ac:dyDescent="0.25">
      <c r="A25" s="12" t="s">
        <v>33</v>
      </c>
    </row>
    <row r="26" spans="1:1" s="12" customFormat="1" x14ac:dyDescent="0.25">
      <c r="A26" s="12" t="s">
        <v>34</v>
      </c>
    </row>
    <row r="27" spans="1:1" s="12" customFormat="1" x14ac:dyDescent="0.25">
      <c r="A27" s="12" t="s">
        <v>35</v>
      </c>
    </row>
    <row r="28" spans="1:1" s="12" customFormat="1" x14ac:dyDescent="0.25">
      <c r="A28" s="12" t="s">
        <v>36</v>
      </c>
    </row>
    <row r="29" spans="1:1" s="12" customFormat="1" x14ac:dyDescent="0.25">
      <c r="A29" s="12" t="s">
        <v>37</v>
      </c>
    </row>
    <row r="30" spans="1:1" s="12" customFormat="1" x14ac:dyDescent="0.25">
      <c r="A30" s="12" t="s">
        <v>38</v>
      </c>
    </row>
    <row r="31" spans="1:1" s="12" customFormat="1" x14ac:dyDescent="0.25">
      <c r="A31" s="12" t="s">
        <v>39</v>
      </c>
    </row>
    <row r="33" spans="1:1" s="4" customFormat="1" x14ac:dyDescent="0.25">
      <c r="A33" s="4" t="s">
        <v>40</v>
      </c>
    </row>
    <row r="34" spans="1:4" s="2" customFormat="1" x14ac:dyDescent="0.25">
      <c r="A34" s="2" t="s">
        <v>41</v>
      </c>
      <c r="B34" s="2" t="s">
        <v>5</v>
      </c>
      <c r="C34" s="2" t="s">
        <v>5</v>
      </c>
      <c r="D34" s="2" t="s">
        <v>42</v>
      </c>
    </row>
    <row r="35" spans="1:4" x14ac:dyDescent="0.25">
      <c r="A35" t="s">
        <v>43</v>
      </c>
      <c r="B35" t="s">
        <v>5</v>
      </c>
      <c r="C35" t="s">
        <v>5</v>
      </c>
      <c r="D35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2026-09-16T13:43:19Z</dcterms:created>
  <dcterms:modified xsi:type="dcterms:W3CDTF">2026-09-16T13:43:19Z</dcterms:modified>
</cp:coreProperties>
</file>