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<sst xmlns="http://schemas.openxmlformats.org/spreadsheetml/2006/main" count="71" uniqueCount="46">
  <si>
    <t>Dakwerken Bovendien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</si>
  <si>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</si>
  <si>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</si>
  <si>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</si>
  <si>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</si>
  <si>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</si>
  <si>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</si>
  <si>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</si>
  <si>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VvE De Hoge Hof</t>
  </si>
  <si>
    <t>Datum</t>
  </si>
  <si>
    <t>16 september 2026</t>
  </si>
  <si>
    <t>Hofplein 1</t>
  </si>
  <si>
    <t>Geldig tot</t>
  </si>
  <si>
    <t>16 oktober 2026</t>
  </si>
  <si>
    <t>3011 AB Rotterdam</t>
  </si>
  <si>
    <t>Plat dak vernieuwen, 85 m², inclusief isolatie</t>
  </si>
  <si>
    <t>Omschrijving</t>
  </si>
  <si>
    <t>Aantal</t>
  </si>
  <si>
    <t>Eenheid</t>
  </si>
  <si>
    <t>Prijs</t>
  </si>
  <si>
    <t>Totaal</t>
  </si>
  <si>
    <t>Verwijderen en afvoeren oude dakbedekking</t>
  </si>
  <si>
    <t>m²</t>
  </si>
  <si>
    <t>Isolatie aanbrengen, PIR 100 mm (arbeid, woning ouder dan 2 jaar)</t>
  </si>
  <si>
    <t>Isolatiemateriaal PIR 100 mm</t>
  </si>
  <si>
    <t>Nieuwe dakbedekking EPDM, volledig verkleefd, inclusief randafwerking</t>
  </si>
  <si>
    <t>Hemelwaterafvoeren en dakdoorvoeren aansluiten</t>
  </si>
  <si>
    <t>stuk</t>
  </si>
  <si>
    <t>Steiger en valbeveiliging</t>
  </si>
  <si>
    <t>post</t>
  </si>
  <si>
    <t>Subtotaal</t>
  </si>
  <si>
    <t>Btw 9%</t>
  </si>
  <si>
    <t>Btw 21%</t>
  </si>
  <si>
    <t>Totaal incl. btw</t>
  </si>
  <si>
    <t>Voorwaarden</t>
  </si>
  <si>
    <t>• Op de dakbedekking geldt 10 jaar garantie op waterdichtheid, mits het dak jaarlijks wordt geïnspecteerd en schoongehouden.</t>
  </si>
  <si>
    <t>• De staat van het dakbeschot is pas te beoordelen als de oude bedekking eraf is; herstel wordt vooraf besproken en per m² apart geoffreerd.</t>
  </si>
  <si>
    <t>• Het werk wordt uitgevoerd bij droog weer; bij regen wordt het dak tijdelijk waterdicht afgesloten.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</si>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</sst>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85</v>
      </c>
      <c r="C15" s="7" t="s">
        <v>22</v>
      </c>
      <c r="D15" s="9">
        <v>9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85</v>
      </c>
      <c r="C16" s="7" t="s">
        <v>22</v>
      </c>
      <c r="D16" s="9">
        <v>12</v>
      </c>
      <c r="E16" s="9">
        <f>B16*D16</f>
      </c>
      <c r="F16" s="7">
        <v>9</v>
      </c>
    </row>
    <row r="17" spans="1:6" x14ac:dyDescent="0.25">
      <c r="A17" s="7" t="s">
        <v>24</v>
      </c>
      <c r="B17" s="8">
        <v>85</v>
      </c>
      <c r="C17" s="7" t="s">
        <v>22</v>
      </c>
      <c r="D17" s="9">
        <v>22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85</v>
      </c>
      <c r="C18" s="7" t="s">
        <v>22</v>
      </c>
      <c r="D18" s="9">
        <v>48</v>
      </c>
      <c r="E18" s="9">
        <f>B18*D18</f>
      </c>
      <c r="F18" s="7">
        <v>21</v>
      </c>
    </row>
    <row r="19" spans="1:6" x14ac:dyDescent="0.25">
      <c r="A19" s="7" t="s">
        <v>26</v>
      </c>
      <c r="B19" s="8">
        <v>3</v>
      </c>
      <c r="C19" s="7" t="s">
        <v>27</v>
      </c>
      <c r="D19" s="9">
        <v>145</v>
      </c>
      <c r="E19" s="9">
        <f>B19*D19</f>
      </c>
      <c r="F19" s="7">
        <v>21</v>
      </c>
    </row>
    <row r="20" spans="1:6" x14ac:dyDescent="0.25">
      <c r="A20" s="7" t="s">
        <v>28</v>
      </c>
      <c r="B20" s="8">
        <v>1</v>
      </c>
      <c r="C20" s="7" t="s">
        <v>29</v>
      </c>
      <c r="D20" s="9">
        <v>900</v>
      </c>
      <c r="E20" s="9">
        <f>B20*D20</f>
      </c>
      <c r="F20" s="7">
        <v>21</v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SUM(E15:E20)</f>
      </c>
    </row>
    <row r="23" spans="1:5" x14ac:dyDescent="0.25">
      <c r="A23" t="s">
        <v>5</v>
      </c>
      <c r="B23" t="s">
        <v>5</v>
      </c>
      <c r="C23" t="s">
        <v>5</v>
      </c>
      <c r="D23" t="s">
        <v>31</v>
      </c>
      <c r="E23" s="10">
        <f>SUMIF(F15:F20,9,E15:E20)*0.09</f>
      </c>
    </row>
    <row r="24" spans="1:5" x14ac:dyDescent="0.25">
      <c r="A24" t="s">
        <v>5</v>
      </c>
      <c r="B24" t="s">
        <v>5</v>
      </c>
      <c r="C24" t="s">
        <v>5</v>
      </c>
      <c r="D24" t="s">
        <v>32</v>
      </c>
      <c r="E24" s="10">
        <f>SUMIF(F15:F20,21,E15:E20)*0.21</f>
      </c>
    </row>
    <row r="25" spans="1:5" s="4" customFormat="1" x14ac:dyDescent="0.25">
      <c r="A25" s="4" t="s">
        <v>5</v>
      </c>
      <c r="B25" s="4" t="s">
        <v>5</v>
      </c>
      <c r="C25" s="4" t="s">
        <v>5</v>
      </c>
      <c r="D25" s="4" t="s">
        <v>33</v>
      </c>
      <c r="E25" s="11">
        <f>E22+E23+E24</f>
      </c>
    </row>
    <row r="27" spans="1:1" s="4" customFormat="1" x14ac:dyDescent="0.25">
      <c r="A27" s="4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3" spans="1:1" s="12" customFormat="1" x14ac:dyDescent="0.25">
      <c r="A33" s="12" t="s">
        <v>40</v>
      </c>
    </row>
    <row r="34" spans="1:1" s="12" customFormat="1" x14ac:dyDescent="0.25">
      <c r="A34" s="12" t="s">
        <v>41</v>
      </c>
    </row>
    <row r="36" spans="1:1" s="4" customFormat="1" x14ac:dyDescent="0.25">
      <c r="A36" s="4" t="s">
        <v>42</v>
      </c>
    </row>
    <row r="37" spans="1:4" s="2" customFormat="1" x14ac:dyDescent="0.25">
      <c r="A37" s="2" t="s">
        <v>43</v>
      </c>
      <c r="B37" s="2" t="s">
        <v>5</v>
      </c>
      <c r="C37" s="2" t="s">
        <v>5</v>
      </c>
      <c r="D37" s="2" t="s">
        <v>44</v>
      </c>
    </row>
    <row r="38" spans="1:4" x14ac:dyDescent="0.25">
      <c r="A38" t="s">
        <v>45</v>
      </c>
      <c r="B38" t="s">
        <v>5</v>
      </c>
      <c r="C38" t="s">
        <v>5</v>
      </c>
      <c r="D38" t="s">
        <v>45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2026-09-16T13:42:11Z</dcterms:created>
  <dcterms:modified xsi:type="dcterms:W3CDTF">2026-09-16T13:42:11Z</dcterms:modified>
</cp:coreProperties>
</file>