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<sst xmlns="http://schemas.openxmlformats.org/spreadsheetml/2006/main" count="73" uniqueCount="47">
  <si>
    <t>Catering De Lange Tafel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</si>
  <si>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</si>
  <si>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</si>
  <si>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</si>
  <si>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</si>
  <si>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</si>
  <si>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</si>
  <si>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</si>
  <si>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Notariskantoor Van Baren</t>
  </si>
  <si>
    <t>Datum</t>
  </si>
  <si>
    <t>16 september 2026</t>
  </si>
  <si>
    <t>Grote Markt 5</t>
  </si>
  <si>
    <t>Geldig tot</t>
  </si>
  <si>
    <t>16 oktober 2026</t>
  </si>
  <si>
    <t>9712 HN Groningen</t>
  </si>
  <si>
    <t>Lunchbuffet en borrel jubileum, 60 personen</t>
  </si>
  <si>
    <t>Omschrijving</t>
  </si>
  <si>
    <t>Aantal</t>
  </si>
  <si>
    <t>Eenheid</t>
  </si>
  <si>
    <t>Prijs</t>
  </si>
  <si>
    <t>Totaal</t>
  </si>
  <si>
    <t>Lunchbuffet: broodjes, salades, soep, fruit</t>
  </si>
  <si>
    <t>pers.</t>
  </si>
  <si>
    <t>Borrelhapjes, 6 per persoon</t>
  </si>
  <si>
    <t>Dranken borrel: bier, wijn, fris, 2 uur</t>
  </si>
  <si>
    <t>Koffie en thee bij de lunch</t>
  </si>
  <si>
    <t>Personeel: 3 medewerkers, 5 uur</t>
  </si>
  <si>
    <t>uur</t>
  </si>
  <si>
    <t>Materiaal: servies, glaswerk, linnen, statafels</t>
  </si>
  <si>
    <t>post</t>
  </si>
  <si>
    <t>Transport en opbouw</t>
  </si>
  <si>
    <t>Subtotaal</t>
  </si>
  <si>
    <t>Btw 9%</t>
  </si>
  <si>
    <t>Btw 21%</t>
  </si>
  <si>
    <t>Totaal incl. btw</t>
  </si>
  <si>
    <t>Voorwaarden</t>
  </si>
  <si>
    <t>• Het definitieve aantal personen wordt uiterlijk 5 werkdagen vooraf doorgegeven; dat aantal wordt gefactureerd, ook bij minder gasten.</t>
  </si>
  <si>
    <t>• Dieetwensen en allergieën worden tot 3 werkdagen vooraf kosteloos verwerkt.</t>
  </si>
  <si>
    <t>• Bij annulering binnen 14 dagen voor de datum wordt 50% in rekening gebracht; binnen 3 dagen 100%.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</si>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</sst>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60</v>
      </c>
      <c r="C15" s="7" t="s">
        <v>22</v>
      </c>
      <c r="D15" s="9">
        <v>18.5</v>
      </c>
      <c r="E15" s="9">
        <f>B15*D15</f>
      </c>
      <c r="F15" s="7">
        <v>9</v>
      </c>
    </row>
    <row r="16" spans="1:6" x14ac:dyDescent="0.25">
      <c r="A16" s="7" t="s">
        <v>23</v>
      </c>
      <c r="B16" s="8">
        <v>60</v>
      </c>
      <c r="C16" s="7" t="s">
        <v>22</v>
      </c>
      <c r="D16" s="9">
        <v>9.5</v>
      </c>
      <c r="E16" s="9">
        <f>B16*D16</f>
      </c>
      <c r="F16" s="7">
        <v>9</v>
      </c>
    </row>
    <row r="17" spans="1:6" x14ac:dyDescent="0.25">
      <c r="A17" s="7" t="s">
        <v>24</v>
      </c>
      <c r="B17" s="8">
        <v>60</v>
      </c>
      <c r="C17" s="7" t="s">
        <v>22</v>
      </c>
      <c r="D17" s="9">
        <v>14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60</v>
      </c>
      <c r="C18" s="7" t="s">
        <v>22</v>
      </c>
      <c r="D18" s="9">
        <v>2.5</v>
      </c>
      <c r="E18" s="9">
        <f>B18*D18</f>
      </c>
      <c r="F18" s="7">
        <v>9</v>
      </c>
    </row>
    <row r="19" spans="1:6" x14ac:dyDescent="0.25">
      <c r="A19" s="7" t="s">
        <v>26</v>
      </c>
      <c r="B19" s="8">
        <v>15</v>
      </c>
      <c r="C19" s="7" t="s">
        <v>27</v>
      </c>
      <c r="D19" s="9">
        <v>38</v>
      </c>
      <c r="E19" s="9">
        <f>B19*D19</f>
      </c>
      <c r="F19" s="7">
        <v>21</v>
      </c>
    </row>
    <row r="20" spans="1:6" x14ac:dyDescent="0.25">
      <c r="A20" s="7" t="s">
        <v>28</v>
      </c>
      <c r="B20" s="8">
        <v>1</v>
      </c>
      <c r="C20" s="7" t="s">
        <v>29</v>
      </c>
      <c r="D20" s="9">
        <v>380</v>
      </c>
      <c r="E20" s="9">
        <f>B20*D20</f>
      </c>
      <c r="F20" s="7">
        <v>21</v>
      </c>
    </row>
    <row r="21" spans="1:6" x14ac:dyDescent="0.25">
      <c r="A21" s="7" t="s">
        <v>30</v>
      </c>
      <c r="B21" s="8">
        <v>1</v>
      </c>
      <c r="C21" s="7" t="s">
        <v>29</v>
      </c>
      <c r="D21" s="9">
        <v>150</v>
      </c>
      <c r="E21" s="9">
        <f>B21*D21</f>
      </c>
      <c r="F21" s="7">
        <v>21</v>
      </c>
    </row>
    <row r="23" spans="1:5" x14ac:dyDescent="0.25">
      <c r="A23" t="s">
        <v>5</v>
      </c>
      <c r="B23" t="s">
        <v>5</v>
      </c>
      <c r="C23" t="s">
        <v>5</v>
      </c>
      <c r="D23" t="s">
        <v>31</v>
      </c>
      <c r="E23" s="10">
        <f>SUM(E15:E21)</f>
      </c>
    </row>
    <row r="24" spans="1:5" x14ac:dyDescent="0.25">
      <c r="A24" t="s">
        <v>5</v>
      </c>
      <c r="B24" t="s">
        <v>5</v>
      </c>
      <c r="C24" t="s">
        <v>5</v>
      </c>
      <c r="D24" t="s">
        <v>32</v>
      </c>
      <c r="E24" s="10">
        <f>SUMIF(F15:F21,9,E15:E21)*0.09</f>
      </c>
    </row>
    <row r="25" spans="1:5" x14ac:dyDescent="0.25">
      <c r="A25" t="s">
        <v>5</v>
      </c>
      <c r="B25" t="s">
        <v>5</v>
      </c>
      <c r="C25" t="s">
        <v>5</v>
      </c>
      <c r="D25" t="s">
        <v>33</v>
      </c>
      <c r="E25" s="10">
        <f>SUMIF(F15:F21,21,E15:E21)*0.21</f>
      </c>
    </row>
    <row r="26" spans="1:5" s="4" customFormat="1" x14ac:dyDescent="0.25">
      <c r="A26" s="4" t="s">
        <v>5</v>
      </c>
      <c r="B26" s="4" t="s">
        <v>5</v>
      </c>
      <c r="C26" s="4" t="s">
        <v>5</v>
      </c>
      <c r="D26" s="4" t="s">
        <v>34</v>
      </c>
      <c r="E26" s="11">
        <f>E23+E24+E25</f>
      </c>
    </row>
    <row r="28" spans="1:1" s="4" customFormat="1" x14ac:dyDescent="0.25">
      <c r="A28" s="4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3" spans="1:1" s="12" customFormat="1" x14ac:dyDescent="0.25">
      <c r="A33" s="12" t="s">
        <v>40</v>
      </c>
    </row>
    <row r="34" spans="1:1" s="12" customFormat="1" x14ac:dyDescent="0.25">
      <c r="A34" s="12" t="s">
        <v>41</v>
      </c>
    </row>
    <row r="35" spans="1:1" s="12" customFormat="1" x14ac:dyDescent="0.25">
      <c r="A35" s="12" t="s">
        <v>42</v>
      </c>
    </row>
    <row r="37" spans="1:1" s="4" customFormat="1" x14ac:dyDescent="0.25">
      <c r="A37" s="4" t="s">
        <v>43</v>
      </c>
    </row>
    <row r="38" spans="1:4" s="2" customFormat="1" x14ac:dyDescent="0.25">
      <c r="A38" s="2" t="s">
        <v>44</v>
      </c>
      <c r="B38" s="2" t="s">
        <v>5</v>
      </c>
      <c r="C38" s="2" t="s">
        <v>5</v>
      </c>
      <c r="D38" s="2" t="s">
        <v>45</v>
      </c>
    </row>
    <row r="39" spans="1:4" x14ac:dyDescent="0.25">
      <c r="A39" t="s">
        <v>46</v>
      </c>
      <c r="B39" t="s">
        <v>5</v>
      </c>
      <c r="C39" t="s">
        <v>5</v>
      </c>
      <c r="D39" t="s">
        <v>46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2026-09-16T13:43:27Z</dcterms:created>
  <dcterms:modified xsi:type="dcterms:W3CDTF">2026-09-16T13:43:27Z</dcterms:modified>
</cp:coreProperties>
</file>